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Протокол" sheetId="2" r:id="rId2"/>
    <sheet name="Пр" sheetId="3" r:id="rId3"/>
  </sheets>
  <definedNames>
    <definedName name="_xlnm.Print_Area" localSheetId="1">'Протокол'!$A$1:$J$72</definedName>
    <definedName name="_xlnm.Print_Area" localSheetId="0">'Список'!$A$1:$I$22</definedName>
  </definedNames>
  <calcPr fullCalcOnLoad="1"/>
</workbook>
</file>

<file path=xl/sharedStrings.xml><?xml version="1.0" encoding="utf-8"?>
<sst xmlns="http://schemas.openxmlformats.org/spreadsheetml/2006/main" count="71" uniqueCount="35">
  <si>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</si>
  <si>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</si>
  <si>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</si>
  <si>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</si>
  <si>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</si>
  <si>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</si>
  <si>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</si>
  <si>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</si>
  <si>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</si>
  <si>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</si>
  <si>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</si>
  <si>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</si>
  <si>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</si>
  <si>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</si>
  <si>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</si>
  <si>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</si>
  <si>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</si>
  <si>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</si>
  <si>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</si>
  <si>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№ игры</t>
  </si>
  <si>
    <t>Выигравший</t>
  </si>
  <si>
    <t>Проигравший</t>
  </si>
  <si>
    <t>нет</t>
  </si>
  <si>
    <t>III Чемпионат Башкортостана по классическому настольному теннису</t>
  </si>
  <si>
    <t>14 июня 2010 г.</t>
  </si>
  <si>
    <t>Исмайлов Азат</t>
  </si>
  <si>
    <t>Аристов Александр</t>
  </si>
  <si>
    <t>Яковлев Михаил</t>
  </si>
  <si>
    <t>Суфияров Эдуард</t>
  </si>
  <si>
    <t>Салманов Сергей</t>
  </si>
  <si>
    <t>Коробко Павел</t>
  </si>
  <si>
    <t>Максютов Азат</t>
  </si>
  <si>
    <t>Сазонов Николай</t>
  </si>
  <si>
    <t>Аюпов Айдар</t>
  </si>
  <si>
    <t>Гайсин Айбулат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</si>
</sst>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3" borderId="5" xfId="0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5" xfId="0" applyFont="1" applyFill="1" applyBorder="1" applyAlignment="1">
      <alignment horizontal="left"/>
    </xf>
    <xf numFmtId="0" fontId="16" fillId="6" borderId="5" xfId="0" applyFont="1" applyFill="1" applyBorder="1" applyAlignment="1">
      <alignment horizontal="left"/>
    </xf>
    <xf numFmtId="0" fontId="5" fillId="2" borderId="0" xfId="0" applyFont="1" applyFill="1" applyAlignment="1" applyProtection="1">
      <alignment horizontal="right"/>
      <protection/>
    </xf>
    <xf numFmtId="16" fontId="10" fillId="2" borderId="0" xfId="0" applyNumberFormat="1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181" fontId="11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8" t="s">
        <v>24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/>
      <c r="B3" s="40"/>
      <c r="C3" s="40"/>
      <c r="D3" s="40"/>
      <c r="E3" s="40"/>
      <c r="F3" s="40"/>
      <c r="G3" s="40"/>
      <c r="H3" s="40"/>
      <c r="I3" s="40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25</v>
      </c>
      <c r="B7" s="25">
        <v>1</v>
      </c>
      <c r="C7" s="26" t="str">
        <f>Протокол!F20</f>
        <v>Исмайлов Азат</v>
      </c>
      <c r="D7" s="23"/>
      <c r="E7" s="23"/>
      <c r="F7" s="23"/>
      <c r="G7" s="23"/>
      <c r="H7" s="23"/>
      <c r="I7" s="23"/>
    </row>
    <row r="8" spans="1:9" ht="18">
      <c r="A8" s="24" t="s">
        <v>26</v>
      </c>
      <c r="B8" s="25">
        <v>2</v>
      </c>
      <c r="C8" s="26" t="str">
        <f>Протокол!F31</f>
        <v>Аристов Александр</v>
      </c>
      <c r="D8" s="23"/>
      <c r="E8" s="23"/>
      <c r="F8" s="23"/>
      <c r="G8" s="23"/>
      <c r="H8" s="23"/>
      <c r="I8" s="23"/>
    </row>
    <row r="9" spans="1:9" ht="18">
      <c r="A9" s="24" t="s">
        <v>27</v>
      </c>
      <c r="B9" s="25">
        <v>3</v>
      </c>
      <c r="C9" s="26" t="str">
        <f>Протокол!G43</f>
        <v>Яковлев Михаил</v>
      </c>
      <c r="D9" s="23"/>
      <c r="E9" s="23"/>
      <c r="F9" s="23"/>
      <c r="G9" s="23"/>
      <c r="H9" s="23"/>
      <c r="I9" s="23"/>
    </row>
    <row r="10" spans="1:9" ht="18">
      <c r="A10" s="24" t="s">
        <v>28</v>
      </c>
      <c r="B10" s="25">
        <v>4</v>
      </c>
      <c r="C10" s="26" t="str">
        <f>Протокол!G51</f>
        <v>Суфияров Эдуард</v>
      </c>
      <c r="D10" s="23"/>
      <c r="E10" s="23"/>
      <c r="F10" s="23"/>
      <c r="G10" s="23"/>
      <c r="H10" s="23"/>
      <c r="I10" s="23"/>
    </row>
    <row r="11" spans="1:9" ht="18">
      <c r="A11" s="24" t="s">
        <v>29</v>
      </c>
      <c r="B11" s="25">
        <v>5</v>
      </c>
      <c r="C11" s="26" t="str">
        <f>Протокол!C55</f>
        <v>Сазонов Николай</v>
      </c>
      <c r="D11" s="23"/>
      <c r="E11" s="23"/>
      <c r="F11" s="23"/>
      <c r="G11" s="23"/>
      <c r="H11" s="23"/>
      <c r="I11" s="23"/>
    </row>
    <row r="12" spans="1:9" ht="18">
      <c r="A12" s="24" t="s">
        <v>30</v>
      </c>
      <c r="B12" s="25">
        <v>6</v>
      </c>
      <c r="C12" s="26" t="str">
        <f>Протокол!C57</f>
        <v>Коробко Павел</v>
      </c>
      <c r="D12" s="23"/>
      <c r="E12" s="23"/>
      <c r="F12" s="23"/>
      <c r="G12" s="23"/>
      <c r="H12" s="23"/>
      <c r="I12" s="23"/>
    </row>
    <row r="13" spans="1:9" ht="18">
      <c r="A13" s="24" t="s">
        <v>31</v>
      </c>
      <c r="B13" s="25">
        <v>7</v>
      </c>
      <c r="C13" s="26" t="str">
        <f>Протокол!C60</f>
        <v>Аюпов Айдар</v>
      </c>
      <c r="D13" s="23"/>
      <c r="E13" s="23"/>
      <c r="F13" s="23"/>
      <c r="G13" s="23"/>
      <c r="H13" s="23"/>
      <c r="I13" s="23"/>
    </row>
    <row r="14" spans="1:9" ht="18">
      <c r="A14" s="24" t="s">
        <v>32</v>
      </c>
      <c r="B14" s="25">
        <v>8</v>
      </c>
      <c r="C14" s="26" t="str">
        <f>Протокол!C62</f>
        <v>Салманов Сергей</v>
      </c>
      <c r="D14" s="23"/>
      <c r="E14" s="23"/>
      <c r="F14" s="23"/>
      <c r="G14" s="23"/>
      <c r="H14" s="23"/>
      <c r="I14" s="23"/>
    </row>
    <row r="15" spans="1:9" ht="18">
      <c r="A15" s="24" t="s">
        <v>33</v>
      </c>
      <c r="B15" s="25">
        <v>9</v>
      </c>
      <c r="C15" s="26" t="str">
        <f>Протокол!G57</f>
        <v>Гайсин Айбулат</v>
      </c>
      <c r="D15" s="23"/>
      <c r="E15" s="23"/>
      <c r="F15" s="23"/>
      <c r="G15" s="23"/>
      <c r="H15" s="23"/>
      <c r="I15" s="23"/>
    </row>
    <row r="16" spans="1:9" ht="18">
      <c r="A16" s="24" t="s">
        <v>34</v>
      </c>
      <c r="B16" s="25">
        <v>10</v>
      </c>
      <c r="C16" s="26" t="str">
        <f>Протокол!G60</f>
        <v>Максютов Азат</v>
      </c>
      <c r="D16" s="23"/>
      <c r="E16" s="23"/>
      <c r="F16" s="23"/>
      <c r="G16" s="23"/>
      <c r="H16" s="23"/>
      <c r="I16" s="23"/>
    </row>
    <row r="17" spans="1:9" ht="18">
      <c r="A17" s="24" t="s">
        <v>22</v>
      </c>
      <c r="B17" s="25">
        <v>11</v>
      </c>
      <c r="C17" s="26">
        <f>Протокол!G64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22</v>
      </c>
      <c r="B18" s="25">
        <v>12</v>
      </c>
      <c r="C18" s="26">
        <f>Протокол!G66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22</v>
      </c>
      <c r="B19" s="25">
        <v>13</v>
      </c>
      <c r="C19" s="26">
        <f>Протокол!D67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22</v>
      </c>
      <c r="B20" s="25">
        <v>14</v>
      </c>
      <c r="C20" s="26">
        <f>Протокол!D70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22</v>
      </c>
      <c r="B21" s="25">
        <v>15</v>
      </c>
      <c r="C21" s="26">
        <f>Протокол!G69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22</v>
      </c>
      <c r="B22" s="25">
        <v>16</v>
      </c>
      <c r="C22" s="26">
        <f>Протокол!G71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Список!A1</f>
        <v>III Чемпионат Башкортостана по классическому настольному теннису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Список!A2</f>
        <v>14 июня 2010 г.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Список!A7</f>
        <v>Исмайлов Азат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25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Список!A22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25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Список!A15</f>
        <v>Аюпов Айдар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32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Список!A14</f>
        <v>Сазонов Николай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25</v>
      </c>
      <c r="F12" s="3"/>
      <c r="G12" s="11"/>
      <c r="H12" s="3"/>
      <c r="I12" s="3"/>
    </row>
    <row r="13" spans="1:9" ht="12.75">
      <c r="A13" s="2">
        <v>5</v>
      </c>
      <c r="B13" s="4" t="str">
        <f>Список!A11</f>
        <v>Салманов Сергей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29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Список!A18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28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Список!A19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28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Список!A10</f>
        <v>Суфияров Эдуард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25</v>
      </c>
      <c r="G20" s="6"/>
      <c r="H20" s="6"/>
      <c r="I20" s="6"/>
    </row>
    <row r="21" spans="1:9" ht="12.75">
      <c r="A21" s="2">
        <v>3</v>
      </c>
      <c r="B21" s="4" t="str">
        <f>Список!A9</f>
        <v>Яковлев Михаил</v>
      </c>
      <c r="C21" s="3"/>
      <c r="D21" s="3"/>
      <c r="E21" s="9"/>
      <c r="F21" s="13"/>
      <c r="G21" s="3"/>
      <c r="H21" s="41" t="s">
        <v>0</v>
      </c>
      <c r="I21" s="41"/>
    </row>
    <row r="22" spans="1:9" ht="12.75">
      <c r="A22" s="3"/>
      <c r="B22" s="5">
        <v>5</v>
      </c>
      <c r="C22" s="6" t="s">
        <v>27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Список!A20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Список!A17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Список!A12</f>
        <v>Коробко Павел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26</v>
      </c>
      <c r="F28" s="13"/>
      <c r="G28" s="3"/>
      <c r="H28" s="3"/>
      <c r="I28" s="3"/>
    </row>
    <row r="29" spans="1:9" ht="12.75">
      <c r="A29" s="2">
        <v>7</v>
      </c>
      <c r="B29" s="4" t="str">
        <f>Список!A13</f>
        <v>Максютов Азат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31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Список!A16</f>
        <v>Гайсин Айбулат</v>
      </c>
      <c r="C31" s="9"/>
      <c r="D31" s="9"/>
      <c r="E31" s="2">
        <v>-15</v>
      </c>
      <c r="F31" s="4" t="str">
        <f>IF(F20=E12,E28,IF(F20=E28,E12,0))</f>
        <v>Аристов Александр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26</v>
      </c>
      <c r="E32" s="3"/>
      <c r="F32" s="13"/>
      <c r="G32" s="3"/>
      <c r="H32" s="41" t="s">
        <v>1</v>
      </c>
      <c r="I32" s="41"/>
    </row>
    <row r="33" spans="1:9" ht="12.75">
      <c r="A33" s="2">
        <v>15</v>
      </c>
      <c r="B33" s="4" t="str">
        <f>Список!A21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26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Список!A8</f>
        <v>Аристов Александр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Суфияров Эдуард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33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Аюпов Айдар</v>
      </c>
      <c r="C39" s="5">
        <v>20</v>
      </c>
      <c r="D39" s="15" t="s">
        <v>33</v>
      </c>
      <c r="E39" s="5">
        <v>26</v>
      </c>
      <c r="F39" s="15" t="s">
        <v>28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Максютов Азат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30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30</v>
      </c>
      <c r="E43" s="13"/>
      <c r="F43" s="5">
        <v>28</v>
      </c>
      <c r="G43" s="15" t="s">
        <v>27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Коробко Павел</v>
      </c>
      <c r="D44" s="3"/>
      <c r="E44" s="13"/>
      <c r="F44" s="9"/>
      <c r="G44" s="3"/>
      <c r="H44" s="41" t="s">
        <v>2</v>
      </c>
      <c r="I44" s="41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Яковлев Михаил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29</v>
      </c>
      <c r="E47" s="5">
        <v>27</v>
      </c>
      <c r="F47" s="16" t="s">
        <v>27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Салманов Сергей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Гайсин Айбулат</v>
      </c>
      <c r="C49" s="3"/>
      <c r="D49" s="5">
        <v>25</v>
      </c>
      <c r="E49" s="16" t="s">
        <v>32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32</v>
      </c>
      <c r="E51" s="13"/>
      <c r="F51" s="2">
        <v>-28</v>
      </c>
      <c r="G51" s="4" t="str">
        <f>IF(G43=F39,F47,IF(G43=F47,F39,0))</f>
        <v>Суфияров Эдуард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Сазонов Николай</v>
      </c>
      <c r="D52" s="3"/>
      <c r="E52" s="13"/>
      <c r="F52" s="3"/>
      <c r="G52" s="19"/>
      <c r="H52" s="41" t="s">
        <v>3</v>
      </c>
      <c r="I52" s="41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Коробко Павел</v>
      </c>
      <c r="C54" s="3"/>
      <c r="D54" s="2">
        <v>-20</v>
      </c>
      <c r="E54" s="4" t="str">
        <f>IF(D39=C38,C40,IF(D39=C40,C38,0))</f>
        <v>Максютов Азат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32</v>
      </c>
      <c r="D55" s="3"/>
      <c r="E55" s="5">
        <v>31</v>
      </c>
      <c r="F55" s="6" t="s">
        <v>31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Сазонов Николай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Коробко Павел</v>
      </c>
      <c r="D57" s="3"/>
      <c r="E57" s="3"/>
      <c r="F57" s="5">
        <v>33</v>
      </c>
      <c r="G57" s="6" t="s">
        <v>34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41" t="s">
        <v>6</v>
      </c>
      <c r="I58" s="41"/>
    </row>
    <row r="59" spans="1:9" ht="12.75">
      <c r="A59" s="2">
        <v>-24</v>
      </c>
      <c r="B59" s="4" t="str">
        <f>IF(E41=D39,D43,IF(E41=D43,D39,0))</f>
        <v>Аюпов Айдар</v>
      </c>
      <c r="C59" s="3"/>
      <c r="D59" s="3"/>
      <c r="E59" s="5">
        <v>32</v>
      </c>
      <c r="F59" s="10" t="s">
        <v>34</v>
      </c>
      <c r="G59" s="20"/>
      <c r="H59" s="3"/>
      <c r="I59" s="3"/>
    </row>
    <row r="60" spans="1:9" ht="12.75">
      <c r="A60" s="3"/>
      <c r="B60" s="5">
        <v>30</v>
      </c>
      <c r="C60" s="6" t="s">
        <v>33</v>
      </c>
      <c r="D60" s="2">
        <v>-23</v>
      </c>
      <c r="E60" s="8" t="str">
        <f>IF(D51=C50,C52,IF(D51=C52,C50,0))</f>
        <v>Гайсин Айбулат</v>
      </c>
      <c r="F60" s="2">
        <v>-33</v>
      </c>
      <c r="G60" s="4" t="str">
        <f>IF(G57=F55,F59,IF(G57=F59,F55,0))</f>
        <v>Максютов Азат</v>
      </c>
      <c r="H60" s="12"/>
      <c r="I60" s="12"/>
    </row>
    <row r="61" spans="1:9" ht="12.75">
      <c r="A61" s="2">
        <v>-25</v>
      </c>
      <c r="B61" s="8" t="str">
        <f>IF(E49=D47,D51,IF(E49=D51,D47,0))</f>
        <v>Салманов Сергей</v>
      </c>
      <c r="C61" s="14" t="s">
        <v>7</v>
      </c>
      <c r="D61" s="3"/>
      <c r="E61" s="3"/>
      <c r="F61" s="3"/>
      <c r="G61" s="3"/>
      <c r="H61" s="41" t="s">
        <v>8</v>
      </c>
      <c r="I61" s="41"/>
    </row>
    <row r="62" spans="1:9" ht="12.75">
      <c r="A62" s="3"/>
      <c r="B62" s="2">
        <v>-30</v>
      </c>
      <c r="C62" s="4" t="str">
        <f>IF(C60=B59,B61,IF(C60=B61,B59,0))</f>
        <v>Салманов Сергей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41" t="s">
        <v>10</v>
      </c>
      <c r="I65" s="41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1" t="s">
        <v>11</v>
      </c>
      <c r="I67" s="41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 t="str">
        <f>IF(C69=B68,B70,IF(C69=B70,B68,0))</f>
        <v>нет</v>
      </c>
      <c r="G70" s="3"/>
      <c r="H70" s="41" t="s">
        <v>13</v>
      </c>
      <c r="I70" s="41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1" t="s">
        <v>15</v>
      </c>
      <c r="I72" s="4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39"/>
  <sheetViews>
    <sheetView workbookViewId="0" topLeftCell="A1">
      <selection activeCell="B1" sqref="B1"/>
    </sheetView>
  </sheetViews>
  <sheetFormatPr defaultColWidth="9.00390625" defaultRowHeight="12.75"/>
  <cols>
    <col min="1" max="1" width="9.125" style="34" customWidth="1"/>
    <col min="2" max="3" width="25.75390625" style="0" customWidth="1"/>
  </cols>
  <sheetData>
    <row r="1" spans="1:3" ht="12.75">
      <c r="A1" s="30" t="s">
        <v>19</v>
      </c>
      <c r="B1" s="31" t="s">
        <v>20</v>
      </c>
      <c r="C1" s="32" t="s">
        <v>21</v>
      </c>
    </row>
    <row r="2" spans="1:3" ht="12.75">
      <c r="A2" s="33">
        <v>1</v>
      </c>
      <c r="B2" s="35" t="str">
        <f>Протокол!C6</f>
        <v>Исмайлов Азат</v>
      </c>
      <c r="C2" s="36" t="str">
        <f>Протокол!B37</f>
        <v>нет</v>
      </c>
    </row>
    <row r="3" spans="1:3" ht="12.75">
      <c r="A3" s="33">
        <v>2</v>
      </c>
      <c r="B3" s="35" t="str">
        <f>Протокол!C10</f>
        <v>Сазонов Николай</v>
      </c>
      <c r="C3" s="36" t="str">
        <f>Протокол!B39</f>
        <v>Аюпов Айдар</v>
      </c>
    </row>
    <row r="4" spans="1:3" ht="12.75">
      <c r="A4" s="33">
        <v>3</v>
      </c>
      <c r="B4" s="35" t="str">
        <f>Протокол!C14</f>
        <v>Салманов Сергей</v>
      </c>
      <c r="C4" s="36" t="str">
        <f>Протокол!B41</f>
        <v>нет</v>
      </c>
    </row>
    <row r="5" spans="1:3" ht="12.75">
      <c r="A5" s="33">
        <v>4</v>
      </c>
      <c r="B5" s="35" t="str">
        <f>Протокол!C18</f>
        <v>Суфияров Эдуард</v>
      </c>
      <c r="C5" s="36" t="str">
        <f>Протокол!B43</f>
        <v>нет</v>
      </c>
    </row>
    <row r="6" spans="1:3" ht="12.75">
      <c r="A6" s="33">
        <v>5</v>
      </c>
      <c r="B6" s="35" t="str">
        <f>Протокол!C22</f>
        <v>Яковлев Михаил</v>
      </c>
      <c r="C6" s="36" t="str">
        <f>Протокол!B45</f>
        <v>нет</v>
      </c>
    </row>
    <row r="7" spans="1:3" ht="12.75">
      <c r="A7" s="33">
        <v>6</v>
      </c>
      <c r="B7" s="35" t="str">
        <f>Протокол!C26</f>
        <v>Коробко Павел</v>
      </c>
      <c r="C7" s="36" t="str">
        <f>Протокол!B47</f>
        <v>нет</v>
      </c>
    </row>
    <row r="8" spans="1:3" ht="12.75">
      <c r="A8" s="33">
        <v>7</v>
      </c>
      <c r="B8" s="35" t="str">
        <f>Протокол!C30</f>
        <v>Максютов Азат</v>
      </c>
      <c r="C8" s="36" t="str">
        <f>Протокол!B49</f>
        <v>Гайсин Айбулат</v>
      </c>
    </row>
    <row r="9" spans="1:3" ht="12.75">
      <c r="A9" s="33">
        <v>8</v>
      </c>
      <c r="B9" s="35" t="str">
        <f>Протокол!C34</f>
        <v>Аристов Александр</v>
      </c>
      <c r="C9" s="36" t="str">
        <f>Протокол!B51</f>
        <v>нет</v>
      </c>
    </row>
    <row r="10" spans="1:3" ht="12.75">
      <c r="A10" s="33">
        <v>9</v>
      </c>
      <c r="B10" s="35" t="str">
        <f>Протокол!D8</f>
        <v>Исмайлов Азат</v>
      </c>
      <c r="C10" s="36" t="str">
        <f>Протокол!C52</f>
        <v>Сазонов Николай</v>
      </c>
    </row>
    <row r="11" spans="1:3" ht="12.75">
      <c r="A11" s="33">
        <v>10</v>
      </c>
      <c r="B11" s="35" t="str">
        <f>Протокол!D16</f>
        <v>Суфияров Эдуард</v>
      </c>
      <c r="C11" s="36" t="str">
        <f>Протокол!C48</f>
        <v>Салманов Сергей</v>
      </c>
    </row>
    <row r="12" spans="1:3" ht="12.75">
      <c r="A12" s="33">
        <v>11</v>
      </c>
      <c r="B12" s="35" t="str">
        <f>Протокол!D24</f>
        <v>Яковлев Михаил</v>
      </c>
      <c r="C12" s="36" t="str">
        <f>Протокол!C44</f>
        <v>Коробко Павел</v>
      </c>
    </row>
    <row r="13" spans="1:3" ht="12.75">
      <c r="A13" s="33">
        <v>12</v>
      </c>
      <c r="B13" s="35" t="str">
        <f>Протокол!D32</f>
        <v>Аристов Александр</v>
      </c>
      <c r="C13" s="36" t="str">
        <f>Протокол!C40</f>
        <v>Максютов Азат</v>
      </c>
    </row>
    <row r="14" spans="1:3" ht="12.75">
      <c r="A14" s="33">
        <v>13</v>
      </c>
      <c r="B14" s="35" t="str">
        <f>Протокол!E12</f>
        <v>Исмайлов Азат</v>
      </c>
      <c r="C14" s="36" t="str">
        <f>Протокол!E37</f>
        <v>Суфияров Эдуард</v>
      </c>
    </row>
    <row r="15" spans="1:3" ht="12.75">
      <c r="A15" s="33">
        <v>14</v>
      </c>
      <c r="B15" s="35" t="str">
        <f>Протокол!E28</f>
        <v>Аристов Александр</v>
      </c>
      <c r="C15" s="36" t="str">
        <f>Протокол!E45</f>
        <v>Яковлев Михаил</v>
      </c>
    </row>
    <row r="16" spans="1:3" ht="12.75">
      <c r="A16" s="33">
        <v>15</v>
      </c>
      <c r="B16" s="35" t="str">
        <f>Протокол!F20</f>
        <v>Исмайлов Азат</v>
      </c>
      <c r="C16" s="36" t="str">
        <f>Протокол!F31</f>
        <v>Аристов Александр</v>
      </c>
    </row>
    <row r="17" spans="1:3" ht="12.75">
      <c r="A17" s="33">
        <v>16</v>
      </c>
      <c r="B17" s="35" t="str">
        <f>Протокол!C38</f>
        <v>Аюпов Айдар</v>
      </c>
      <c r="C17" s="36" t="str">
        <f>Протокол!B64</f>
        <v>нет</v>
      </c>
    </row>
    <row r="18" spans="1:3" ht="12.75">
      <c r="A18" s="33">
        <v>17</v>
      </c>
      <c r="B18" s="35">
        <f>Протокол!C42</f>
        <v>0</v>
      </c>
      <c r="C18" s="36">
        <f>Протокол!B66</f>
        <v>0</v>
      </c>
    </row>
    <row r="19" spans="1:3" ht="12.75">
      <c r="A19" s="33">
        <v>18</v>
      </c>
      <c r="B19" s="35">
        <f>Протокол!C46</f>
        <v>0</v>
      </c>
      <c r="C19" s="36">
        <f>Протокол!B68</f>
        <v>0</v>
      </c>
    </row>
    <row r="20" spans="1:3" ht="12.75">
      <c r="A20" s="33">
        <v>19</v>
      </c>
      <c r="B20" s="35" t="str">
        <f>Протокол!C50</f>
        <v>Гайсин Айбулат</v>
      </c>
      <c r="C20" s="36" t="str">
        <f>Протокол!B70</f>
        <v>нет</v>
      </c>
    </row>
    <row r="21" spans="1:3" ht="12.75">
      <c r="A21" s="33">
        <v>20</v>
      </c>
      <c r="B21" s="35" t="str">
        <f>Протокол!D39</f>
        <v>Аюпов Айдар</v>
      </c>
      <c r="C21" s="36" t="str">
        <f>Протокол!E54</f>
        <v>Максютов Азат</v>
      </c>
    </row>
    <row r="22" spans="1:3" ht="12.75">
      <c r="A22" s="33">
        <v>21</v>
      </c>
      <c r="B22" s="35" t="str">
        <f>Протокол!D43</f>
        <v>Коробко Павел</v>
      </c>
      <c r="C22" s="36">
        <f>Протокол!E56</f>
        <v>0</v>
      </c>
    </row>
    <row r="23" spans="1:3" ht="12.75">
      <c r="A23" s="33">
        <v>22</v>
      </c>
      <c r="B23" s="35" t="str">
        <f>Протокол!D47</f>
        <v>Салманов Сергей</v>
      </c>
      <c r="C23" s="36">
        <f>Протокол!E58</f>
        <v>0</v>
      </c>
    </row>
    <row r="24" spans="1:3" ht="12.75">
      <c r="A24" s="33">
        <v>23</v>
      </c>
      <c r="B24" s="35" t="str">
        <f>Протокол!D51</f>
        <v>Сазонов Николай</v>
      </c>
      <c r="C24" s="36" t="str">
        <f>Протокол!E60</f>
        <v>Гайсин Айбулат</v>
      </c>
    </row>
    <row r="25" spans="1:3" ht="12.75">
      <c r="A25" s="33">
        <v>24</v>
      </c>
      <c r="B25" s="35" t="str">
        <f>Протокол!E41</f>
        <v>Коробко Павел</v>
      </c>
      <c r="C25" s="36" t="str">
        <f>Протокол!B59</f>
        <v>Аюпов Айдар</v>
      </c>
    </row>
    <row r="26" spans="1:3" ht="12.75">
      <c r="A26" s="33">
        <v>25</v>
      </c>
      <c r="B26" s="35" t="str">
        <f>Протокол!E49</f>
        <v>Сазонов Николай</v>
      </c>
      <c r="C26" s="36" t="str">
        <f>Протокол!B61</f>
        <v>Салманов Сергей</v>
      </c>
    </row>
    <row r="27" spans="1:3" ht="12.75">
      <c r="A27" s="33">
        <v>26</v>
      </c>
      <c r="B27" s="35" t="str">
        <f>Протокол!F39</f>
        <v>Суфияров Эдуард</v>
      </c>
      <c r="C27" s="36" t="str">
        <f>Протокол!B54</f>
        <v>Коробко Павел</v>
      </c>
    </row>
    <row r="28" spans="1:3" ht="12.75">
      <c r="A28" s="33">
        <v>27</v>
      </c>
      <c r="B28" s="35" t="str">
        <f>Протокол!F47</f>
        <v>Яковлев Михаил</v>
      </c>
      <c r="C28" s="36" t="str">
        <f>Протокол!B56</f>
        <v>Сазонов Николай</v>
      </c>
    </row>
    <row r="29" spans="1:3" ht="12.75">
      <c r="A29" s="33">
        <v>28</v>
      </c>
      <c r="B29" s="35" t="str">
        <f>Протокол!G43</f>
        <v>Яковлев Михаил</v>
      </c>
      <c r="C29" s="36" t="str">
        <f>Протокол!G51</f>
        <v>Суфияров Эдуард</v>
      </c>
    </row>
    <row r="30" spans="1:3" ht="12.75">
      <c r="A30" s="33">
        <v>29</v>
      </c>
      <c r="B30" s="35" t="str">
        <f>Протокол!C55</f>
        <v>Сазонов Николай</v>
      </c>
      <c r="C30" s="36" t="str">
        <f>Протокол!C57</f>
        <v>Коробко Павел</v>
      </c>
    </row>
    <row r="31" spans="1:3" ht="12.75">
      <c r="A31" s="33">
        <v>30</v>
      </c>
      <c r="B31" s="35" t="str">
        <f>Протокол!C60</f>
        <v>Аюпов Айдар</v>
      </c>
      <c r="C31" s="36" t="str">
        <f>Протокол!C62</f>
        <v>Салманов Сергей</v>
      </c>
    </row>
    <row r="32" spans="1:3" ht="12.75">
      <c r="A32" s="33">
        <v>31</v>
      </c>
      <c r="B32" s="35" t="str">
        <f>Протокол!F55</f>
        <v>Максютов Азат</v>
      </c>
      <c r="C32" s="36">
        <f>Протокол!F63</f>
        <v>0</v>
      </c>
    </row>
    <row r="33" spans="1:3" ht="12.75">
      <c r="A33" s="33">
        <v>32</v>
      </c>
      <c r="B33" s="35" t="str">
        <f>Протокол!F59</f>
        <v>Гайсин Айбулат</v>
      </c>
      <c r="C33" s="36">
        <f>Протокол!F65</f>
        <v>0</v>
      </c>
    </row>
    <row r="34" spans="1:3" ht="12.75">
      <c r="A34" s="33">
        <v>33</v>
      </c>
      <c r="B34" s="35" t="str">
        <f>Протокол!G57</f>
        <v>Гайсин Айбулат</v>
      </c>
      <c r="C34" s="36" t="str">
        <f>Протокол!G60</f>
        <v>Максютов Азат</v>
      </c>
    </row>
    <row r="35" spans="1:3" ht="12.75">
      <c r="A35" s="33">
        <v>34</v>
      </c>
      <c r="B35" s="35">
        <f>Протокол!G64</f>
        <v>0</v>
      </c>
      <c r="C35" s="36">
        <f>Протокол!G66</f>
        <v>0</v>
      </c>
    </row>
    <row r="36" spans="1:3" ht="12.75">
      <c r="A36" s="33">
        <v>35</v>
      </c>
      <c r="B36" s="35">
        <f>Протокол!C65</f>
        <v>0</v>
      </c>
      <c r="C36" s="36" t="str">
        <f>Протокол!F68</f>
        <v>нет</v>
      </c>
    </row>
    <row r="37" spans="1:3" ht="12.75">
      <c r="A37" s="33">
        <v>36</v>
      </c>
      <c r="B37" s="35">
        <f>Протокол!C69</f>
        <v>0</v>
      </c>
      <c r="C37" s="36" t="str">
        <f>Протокол!F70</f>
        <v>нет</v>
      </c>
    </row>
    <row r="38" spans="1:3" ht="12.75">
      <c r="A38" s="33">
        <v>37</v>
      </c>
      <c r="B38" s="35">
        <f>Протокол!D67</f>
        <v>0</v>
      </c>
      <c r="C38" s="36">
        <f>Протокол!D70</f>
        <v>0</v>
      </c>
    </row>
    <row r="39" spans="1:3" ht="12.75">
      <c r="A39" s="33">
        <v>38</v>
      </c>
      <c r="B39" s="35">
        <f>Протокол!G69</f>
        <v>0</v>
      </c>
      <c r="C39" s="36">
        <f>Протокол!G71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2010-06-14T05:20:16Z</cp:lastPrinted>
  <dcterms:created xsi:type="dcterms:W3CDTF">2008-02-03T08:28:10Z</dcterms:created>
  <dcterms:modified xsi:type="dcterms:W3CDTF">2010-06-14T07:02:03Z</dcterms:modified>
  <cp:category/>
  <cp:version/>
  <cp:contentType/>
  <cp:contentStatus/>
</cp:coreProperties>
</file>