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стр1" sheetId="2" r:id="rId2"/>
    <sheet name="стр2" sheetId="3" r:id="rId3"/>
  </sheets>
  <definedNames>
    <definedName name="_xlnm.Print_Area" localSheetId="0">'Список'!$A$1:$I$36</definedName>
    <definedName name="_xlnm.Print_Area" localSheetId="1">'стр1'!$A$1:$G$76</definedName>
    <definedName name="_xlnm.Print_Area" localSheetId="2">'стр2'!$A$1:$K$76</definedName>
  </definedNames>
  <calcPr fullCalcOnLoad="1" refMode="R1C1"/>
</workbook>
</file>

<file path=xl/sharedStrings.xml><?xml version="1.0" encoding="utf-8"?>
<sst xmlns="http://schemas.openxmlformats.org/spreadsheetml/2006/main" count="138" uniqueCount="54">
  <si>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</si>
  <si>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</si>
  <si>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</si>
  <si>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</si>
  <si>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</si>
  <si>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</si>
  <si>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</si>
  <si>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</si>
  <si>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</si>
  <si>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</si>
  <si>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</si>
  <si>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</si>
  <si>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</si>
  <si>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</si>
  <si>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</si>
  <si>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</si>
  <si>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</si>
  <si>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</si>
  <si>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</si>
  <si>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</si>
  <si>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</si>
  <si>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</si>
  <si>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</si>
  <si>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</si>
  <si>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</si>
  <si>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</si>
  <si>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</si>
  <si>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</si>
  <si>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</si>
  <si>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</si>
  <si>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</si>
  <si>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</si>
  <si>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</si>
  <si>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II Чемпионат Башкортостана по классическому настольному теннису</t>
  </si>
  <si>
    <t>12 июня 2009 г.</t>
  </si>
  <si>
    <t>Исмайлов Азат</t>
  </si>
  <si>
    <t>Аристов Александр</t>
  </si>
  <si>
    <t>Яковлев Михаил</t>
  </si>
  <si>
    <t>Хайруллин Ренат</t>
  </si>
  <si>
    <t>Срумов Антон</t>
  </si>
  <si>
    <t>Мазурин Викентий</t>
  </si>
  <si>
    <t>Максютов Азат</t>
  </si>
  <si>
    <t>Ахтемзянов Рустам</t>
  </si>
  <si>
    <t>Суфияров Эдуард</t>
  </si>
  <si>
    <t>Коробко Павел</t>
  </si>
  <si>
    <t>Мицул Тимофей</t>
  </si>
  <si>
    <t>Мухаметов Ришат</t>
  </si>
  <si>
    <t>Санейко Дмитрий</t>
  </si>
  <si>
    <t>Кузнецов Александр</t>
  </si>
  <si>
    <t>Сафиуллин Александр</t>
  </si>
  <si>
    <t>Игнатенко Алексей</t>
  </si>
  <si>
    <t>Салманов Сергей</t>
  </si>
  <si>
    <t>Набиуллина Светлана</t>
  </si>
  <si>
    <t>Усков Сергей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</si>
</sst>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0</xdr:row>
      <xdr:rowOff>0</xdr:rowOff>
    </xdr:from>
    <xdr:to>
      <xdr:col>8</xdr:col>
      <xdr:colOff>676275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2476500" cy="126682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0</xdr:rowOff>
    </xdr:from>
    <xdr:to>
      <xdr:col>7</xdr:col>
      <xdr:colOff>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2371725" cy="12096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10</xdr:col>
      <xdr:colOff>495300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2438400" cy="12382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5" t="s">
        <v>33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5" t="s">
        <v>34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29"/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35</v>
      </c>
      <c r="B5" s="28">
        <v>1</v>
      </c>
      <c r="C5" s="26" t="str">
        <f>стр1!G36</f>
        <v>Исмайлов Азат</v>
      </c>
      <c r="D5" s="25"/>
      <c r="E5" s="25"/>
      <c r="F5" s="25"/>
      <c r="G5" s="25"/>
      <c r="H5" s="25"/>
      <c r="I5" s="25"/>
    </row>
    <row r="6" spans="1:9" ht="18">
      <c r="A6" s="27" t="s">
        <v>36</v>
      </c>
      <c r="B6" s="28">
        <v>2</v>
      </c>
      <c r="C6" s="26" t="str">
        <f>стр1!G56</f>
        <v>Аристов Александр</v>
      </c>
      <c r="D6" s="25"/>
      <c r="E6" s="25"/>
      <c r="F6" s="25"/>
      <c r="G6" s="25"/>
      <c r="H6" s="25"/>
      <c r="I6" s="25"/>
    </row>
    <row r="7" spans="1:9" ht="18">
      <c r="A7" s="27" t="s">
        <v>37</v>
      </c>
      <c r="B7" s="28">
        <v>3</v>
      </c>
      <c r="C7" s="26" t="str">
        <f>стр2!I22</f>
        <v>Санейко Дмитрий</v>
      </c>
      <c r="D7" s="25"/>
      <c r="E7" s="25"/>
      <c r="F7" s="25"/>
      <c r="G7" s="25"/>
      <c r="H7" s="25"/>
      <c r="I7" s="25"/>
    </row>
    <row r="8" spans="1:9" ht="18">
      <c r="A8" s="27" t="s">
        <v>38</v>
      </c>
      <c r="B8" s="28">
        <v>4</v>
      </c>
      <c r="C8" s="26" t="str">
        <f>стр2!I32</f>
        <v>Яковлев Михаил</v>
      </c>
      <c r="D8" s="25"/>
      <c r="E8" s="25"/>
      <c r="F8" s="25"/>
      <c r="G8" s="25"/>
      <c r="H8" s="25"/>
      <c r="I8" s="25"/>
    </row>
    <row r="9" spans="1:9" ht="18">
      <c r="A9" s="27" t="s">
        <v>39</v>
      </c>
      <c r="B9" s="28">
        <v>5</v>
      </c>
      <c r="C9" s="26" t="str">
        <f>стр1!G63</f>
        <v>Срумов Антон</v>
      </c>
      <c r="D9" s="25"/>
      <c r="E9" s="25"/>
      <c r="F9" s="25"/>
      <c r="G9" s="25"/>
      <c r="H9" s="25"/>
      <c r="I9" s="25"/>
    </row>
    <row r="10" spans="1:9" ht="18">
      <c r="A10" s="27" t="s">
        <v>40</v>
      </c>
      <c r="B10" s="28">
        <v>6</v>
      </c>
      <c r="C10" s="26" t="str">
        <f>стр1!G65</f>
        <v>Хайруллин Ренат</v>
      </c>
      <c r="D10" s="25"/>
      <c r="E10" s="25"/>
      <c r="F10" s="25"/>
      <c r="G10" s="25"/>
      <c r="H10" s="25"/>
      <c r="I10" s="25"/>
    </row>
    <row r="11" spans="1:9" ht="18">
      <c r="A11" s="27" t="s">
        <v>41</v>
      </c>
      <c r="B11" s="28">
        <v>7</v>
      </c>
      <c r="C11" s="26" t="str">
        <f>стр1!G68</f>
        <v>Суфияров Эдуард</v>
      </c>
      <c r="D11" s="25"/>
      <c r="E11" s="25"/>
      <c r="F11" s="25"/>
      <c r="G11" s="25"/>
      <c r="H11" s="25"/>
      <c r="I11" s="25"/>
    </row>
    <row r="12" spans="1:9" ht="18">
      <c r="A12" s="27" t="s">
        <v>42</v>
      </c>
      <c r="B12" s="28">
        <v>8</v>
      </c>
      <c r="C12" s="26" t="str">
        <f>стр1!G70</f>
        <v>Салманов Сергей</v>
      </c>
      <c r="D12" s="25"/>
      <c r="E12" s="25"/>
      <c r="F12" s="25"/>
      <c r="G12" s="25"/>
      <c r="H12" s="25"/>
      <c r="I12" s="25"/>
    </row>
    <row r="13" spans="1:9" ht="18">
      <c r="A13" s="27" t="s">
        <v>43</v>
      </c>
      <c r="B13" s="28">
        <v>9</v>
      </c>
      <c r="C13" s="26" t="str">
        <f>стр1!D72</f>
        <v>Коробко Павел</v>
      </c>
      <c r="D13" s="25"/>
      <c r="E13" s="25"/>
      <c r="F13" s="25"/>
      <c r="G13" s="25"/>
      <c r="H13" s="25"/>
      <c r="I13" s="25"/>
    </row>
    <row r="14" spans="1:9" ht="18">
      <c r="A14" s="27" t="s">
        <v>44</v>
      </c>
      <c r="B14" s="28">
        <v>10</v>
      </c>
      <c r="C14" s="26" t="str">
        <f>стр1!D75</f>
        <v>Мицул Тимофей</v>
      </c>
      <c r="D14" s="25"/>
      <c r="E14" s="25"/>
      <c r="F14" s="25"/>
      <c r="G14" s="25"/>
      <c r="H14" s="25"/>
      <c r="I14" s="25"/>
    </row>
    <row r="15" spans="1:9" ht="18">
      <c r="A15" s="27" t="s">
        <v>45</v>
      </c>
      <c r="B15" s="28">
        <v>11</v>
      </c>
      <c r="C15" s="26" t="str">
        <f>стр1!G73</f>
        <v>Максютов Азат</v>
      </c>
      <c r="D15" s="25"/>
      <c r="E15" s="25"/>
      <c r="F15" s="25"/>
      <c r="G15" s="25"/>
      <c r="H15" s="25"/>
      <c r="I15" s="25"/>
    </row>
    <row r="16" spans="1:9" ht="18">
      <c r="A16" s="27" t="s">
        <v>46</v>
      </c>
      <c r="B16" s="28">
        <v>12</v>
      </c>
      <c r="C16" s="26" t="str">
        <f>стр1!G75</f>
        <v>Кузнецов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47</v>
      </c>
      <c r="B17" s="28">
        <v>13</v>
      </c>
      <c r="C17" s="26" t="str">
        <f>стр2!I40</f>
        <v>Мухаметов Ришат</v>
      </c>
      <c r="D17" s="25"/>
      <c r="E17" s="25"/>
      <c r="F17" s="25"/>
      <c r="G17" s="25"/>
      <c r="H17" s="25"/>
      <c r="I17" s="25"/>
    </row>
    <row r="18" spans="1:9" ht="18">
      <c r="A18" s="27" t="s">
        <v>48</v>
      </c>
      <c r="B18" s="28">
        <v>14</v>
      </c>
      <c r="C18" s="26" t="str">
        <f>стр2!I44</f>
        <v>Мазурин Викентий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15</v>
      </c>
      <c r="C19" s="26" t="str">
        <f>стр2!I46</f>
        <v>Сафиуллин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16</v>
      </c>
      <c r="C20" s="26" t="str">
        <f>стр2!I48</f>
        <v>Ахтемзянов Рустам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17</v>
      </c>
      <c r="C21" s="26" t="str">
        <f>стр2!E44</f>
        <v>Игнатенко Алексей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18</v>
      </c>
      <c r="C22" s="26" t="str">
        <f>стр2!E50</f>
        <v>Усков Сергей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19</v>
      </c>
      <c r="C23" s="26" t="str">
        <f>стр2!E53</f>
        <v>Набиуллина Светлана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4" t="str">
        <f>Список!A1</f>
        <v>II Чемпионат Башкортостана по классическому настольному теннису</v>
      </c>
      <c r="B1" s="34"/>
      <c r="C1" s="34"/>
      <c r="D1" s="34"/>
      <c r="E1" s="34"/>
      <c r="F1" s="34"/>
      <c r="G1" s="34"/>
    </row>
    <row r="2" spans="1:7" ht="15.75">
      <c r="A2" s="34" t="str">
        <f>Список!A2</f>
        <v>12 июня 2009 г.</v>
      </c>
      <c r="B2" s="34"/>
      <c r="C2" s="34"/>
      <c r="D2" s="34"/>
      <c r="E2" s="34"/>
      <c r="F2" s="34"/>
      <c r="G2" s="34"/>
    </row>
    <row r="3" spans="1:7" ht="15.75">
      <c r="A3" s="31"/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Список!A5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Список!A36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Список!A21</f>
        <v>Салманов Сергей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Список!A20</f>
        <v>Игнатенко Алексей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Список!A13</f>
        <v>Суфияров Эдуард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Список!A28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Список!A29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Список!A12</f>
        <v>Ахтемзянов Рустам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Список!A9</f>
        <v>Срумов Антон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39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Список!A32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39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Список!A25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Список!A16</f>
        <v>Мухаметов Ришат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Список!A17</f>
        <v>Санейко Дмитрий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Список!A24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Список!A33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Список!A8</f>
        <v>Хайруллин Ренат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Список!A7</f>
        <v>Яковлев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Список!A34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Список!A23</f>
        <v>Усков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Список!A18</f>
        <v>Кузнецов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Список!A15</f>
        <v>Мицул Тимофей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Список!A26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Список!A31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Список!A10</f>
        <v>Мазурин Викентий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Список!A11</f>
        <v>Максютов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Список!A30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41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Список!A27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Список!A14</f>
        <v>Коробко Павел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Список!A19</f>
        <v>Сафиуллин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49</v>
      </c>
      <c r="D62" s="11"/>
      <c r="E62" s="4">
        <v>-58</v>
      </c>
      <c r="F62" s="6" t="str">
        <f>IF(стр2!H14=стр2!G10,стр2!G18,IF(стр2!H14=стр2!G18,стр2!G10,0))</f>
        <v>Срумов Антон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Список!A22</f>
        <v>Набиуллина Светлана</v>
      </c>
      <c r="C63" s="11"/>
      <c r="D63" s="11"/>
      <c r="E63" s="5"/>
      <c r="F63" s="7">
        <v>61</v>
      </c>
      <c r="G63" s="8" t="s">
        <v>39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36</v>
      </c>
      <c r="E64" s="4">
        <v>-59</v>
      </c>
      <c r="F64" s="10" t="str">
        <f>IF(стр2!H30=стр2!G26,стр2!G34,IF(стр2!H30=стр2!G34,стр2!G26,0))</f>
        <v>Хайруллин Ренат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Список!A35</f>
        <v>нет</v>
      </c>
      <c r="C65" s="11"/>
      <c r="D65" s="5"/>
      <c r="E65" s="5"/>
      <c r="F65" s="4">
        <v>-61</v>
      </c>
      <c r="G65" s="6" t="str">
        <f>IF(G63=F62,F64,IF(G63=F64,F62,0))</f>
        <v>Хайруллин Ренат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Список!A6</f>
        <v>Аристов Александр</v>
      </c>
      <c r="C67" s="5"/>
      <c r="D67" s="5"/>
      <c r="E67" s="4">
        <v>-56</v>
      </c>
      <c r="F67" s="6" t="str">
        <f>IF(стр2!G10=стр2!F6,стр2!F14,IF(стр2!G10=стр2!F14,стр2!F6,0))</f>
        <v>Суфияров Эдуард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IF(стр2!F6=стр2!E4,стр2!E8,IF(стр2!F6=стр2!E8,стр2!E4,0))</f>
        <v>Коробко Павел</v>
      </c>
      <c r="C69" s="5"/>
      <c r="D69" s="5"/>
      <c r="E69" s="4">
        <v>-57</v>
      </c>
      <c r="F69" s="10" t="str">
        <f>IF(стр2!G26=стр2!F22,стр2!F30,IF(стр2!G26=стр2!F30,стр2!F22,0))</f>
        <v>Салманов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44</v>
      </c>
      <c r="D70" s="5"/>
      <c r="E70" s="5"/>
      <c r="F70" s="4">
        <v>-62</v>
      </c>
      <c r="G70" s="6" t="str">
        <f>IF(G68=F67,F69,IF(G68=F69,F67,0))</f>
        <v>Салманов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IF(стр2!F14=стр2!E12,стр2!E16,IF(стр2!F14=стр2!E16,стр2!E12,0))</f>
        <v>Кузнецов Александр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44</v>
      </c>
      <c r="E72" s="4">
        <v>-63</v>
      </c>
      <c r="F72" s="6" t="str">
        <f>IF(C70=B69,B71,IF(C70=B71,B69,0))</f>
        <v>Кузнецов Александр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IF(стр2!F22=стр2!E20,стр2!E24,IF(стр2!F22=стр2!E24,стр2!E20,0))</f>
        <v>Мицул Тимофей</v>
      </c>
      <c r="C73" s="11"/>
      <c r="D73" s="17" t="s">
        <v>6</v>
      </c>
      <c r="E73" s="5"/>
      <c r="F73" s="7">
        <v>66</v>
      </c>
      <c r="G73" s="8" t="s">
        <v>41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45</v>
      </c>
      <c r="D74" s="20"/>
      <c r="E74" s="4">
        <v>-64</v>
      </c>
      <c r="F74" s="10" t="str">
        <f>IF(C74=B73,B75,IF(C74=B75,B73,0))</f>
        <v>Максютов Азат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IF(стр2!F30=стр2!E28,стр2!E32,IF(стр2!F30=стр2!E32,стр2!E28,0))</f>
        <v>Максютов Азат</v>
      </c>
      <c r="C75" s="4">
        <v>-65</v>
      </c>
      <c r="D75" s="6" t="str">
        <f>IF(D72=C70,C74,IF(D72=C74,C70,0))</f>
        <v>Мицул Тимофей</v>
      </c>
      <c r="E75" s="5"/>
      <c r="F75" s="4">
        <v>-66</v>
      </c>
      <c r="G75" s="6" t="str">
        <f>IF(G73=F72,F74,IF(G73=F74,F72,0))</f>
        <v>Кузнецов Александр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Список!A1</f>
        <v>II Чемпионат Башкортостана по классическому настольному теннису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4" t="str">
        <f>Список!A2</f>
        <v>12 июня 2009 г.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31">
        <f>Список!A3</f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IF(стр1!C6=стр1!B5,стр1!B7,IF(стр1!C6=стр1!B7,стр1!B5,0))</f>
        <v>нет</v>
      </c>
      <c r="C4" s="5"/>
      <c r="D4" s="4">
        <v>-25</v>
      </c>
      <c r="E4" s="6" t="str">
        <f>IF(стр1!E12=стр1!D8,стр1!D16,IF(стр1!E12=стр1!D16,стр1!D8,0))</f>
        <v>Суфияров Эдуард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IF(стр1!C10=стр1!B9,стр1!B11,IF(стр1!C10=стр1!B11,стр1!B9,0))</f>
        <v>Игнатенко Алексей</v>
      </c>
      <c r="C6" s="7">
        <v>40</v>
      </c>
      <c r="D6" s="14" t="s">
        <v>49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IF(стр1!D64=стр1!C62,стр1!C66,IF(стр1!D64=стр1!C66,стр1!C62,0))</f>
        <v>Сафиуллин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IF(стр1!C14=стр1!B13,стр1!B15,IF(стр1!C14=стр1!B15,стр1!B13,0))</f>
        <v>нет</v>
      </c>
      <c r="C8" s="5"/>
      <c r="D8" s="7">
        <v>48</v>
      </c>
      <c r="E8" s="21" t="s">
        <v>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IF(стр1!C18=стр1!B17,стр1!B19,IF(стр1!C18=стр1!B19,стр1!B17,0))</f>
        <v>нет</v>
      </c>
      <c r="C10" s="7">
        <v>41</v>
      </c>
      <c r="D10" s="21" t="s">
        <v>44</v>
      </c>
      <c r="E10" s="15"/>
      <c r="F10" s="7">
        <v>56</v>
      </c>
      <c r="G10" s="14" t="s">
        <v>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IF(стр1!D56=стр1!C54,стр1!C58,IF(стр1!D56=стр1!C58,стр1!C54,0))</f>
        <v>Коробко Павел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IF(стр1!C22=стр1!B21,стр1!B23,IF(стр1!C22=стр1!B23,стр1!B21,0))</f>
        <v>нет</v>
      </c>
      <c r="C12" s="5"/>
      <c r="D12" s="4">
        <v>-26</v>
      </c>
      <c r="E12" s="6" t="str">
        <f>IF(стр1!E28=стр1!D24,стр1!D32,IF(стр1!E28=стр1!D32,стр1!D24,0))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IF(стр1!C26=стр1!B25,стр1!B27,IF(стр1!C26=стр1!B27,стр1!B25,0))</f>
        <v>нет</v>
      </c>
      <c r="C14" s="7">
        <v>42</v>
      </c>
      <c r="D14" s="14" t="s">
        <v>40</v>
      </c>
      <c r="E14" s="7">
        <v>53</v>
      </c>
      <c r="F14" s="21" t="s">
        <v>39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IF(стр1!D48=стр1!C46,стр1!C50,IF(стр1!D48=стр1!C50,стр1!C46,0))</f>
        <v>Мазурин Викентий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IF(стр1!C30=стр1!B29,стр1!B31,IF(стр1!C30=стр1!B31,стр1!B29,0))</f>
        <v>нет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IF(стр1!C34=стр1!B33,стр1!B35,IF(стр1!C34=стр1!B35,стр1!B33,0))</f>
        <v>нет</v>
      </c>
      <c r="C18" s="7">
        <v>43</v>
      </c>
      <c r="D18" s="21" t="s">
        <v>48</v>
      </c>
      <c r="E18" s="15"/>
      <c r="F18" s="4">
        <v>-30</v>
      </c>
      <c r="G18" s="10" t="str">
        <f>IF(стр1!F52=стр1!E44,стр1!E60,IF(стр1!F52=стр1!E60,стр1!E44,0))</f>
        <v>Яковлев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IF(стр1!D40=стр1!C38,стр1!C42,IF(стр1!D40=стр1!C42,стр1!C38,0))</f>
        <v>Кузнецов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IF(стр1!C38=стр1!B37,стр1!B39,IF(стр1!C38=стр1!B39,стр1!B37,0))</f>
        <v>нет</v>
      </c>
      <c r="C20" s="5"/>
      <c r="D20" s="4">
        <v>-27</v>
      </c>
      <c r="E20" s="6" t="str">
        <f>IF(стр1!E44=стр1!D40,стр1!D48,IF(стр1!E44=стр1!D48,стр1!D40,0))</f>
        <v>Мицул Тимофей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IF(стр1!C42=стр1!B41,стр1!B43,IF(стр1!C42=стр1!B43,стр1!B41,0))</f>
        <v>Усков Сергей</v>
      </c>
      <c r="C22" s="7">
        <v>44</v>
      </c>
      <c r="D22" s="14" t="s">
        <v>38</v>
      </c>
      <c r="E22" s="7">
        <v>54</v>
      </c>
      <c r="F22" s="14" t="s">
        <v>38</v>
      </c>
      <c r="G22" s="15"/>
      <c r="H22" s="7">
        <v>60</v>
      </c>
      <c r="I22" s="24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IF(стр1!D32=стр1!C30,стр1!C34,IF(стр1!D32=стр1!C34,стр1!C30,0))</f>
        <v>Хайруллин Ренат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IF(стр1!C46=стр1!B45,стр1!B47,IF(стр1!C46=стр1!B47,стр1!B45,0))</f>
        <v>нет</v>
      </c>
      <c r="C24" s="5"/>
      <c r="D24" s="7">
        <v>50</v>
      </c>
      <c r="E24" s="21" t="s">
        <v>38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IF(стр1!C50=стр1!B49,стр1!B51,IF(стр1!C50=стр1!B51,стр1!B49,0))</f>
        <v>нет</v>
      </c>
      <c r="C26" s="7">
        <v>45</v>
      </c>
      <c r="D26" s="21" t="s">
        <v>46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IF(стр1!D24=стр1!C22,стр1!C26,IF(стр1!D24=стр1!C26,стр1!C22,0))</f>
        <v>Мухаметов Ришат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IF(стр1!C54=стр1!B53,стр1!B55,IF(стр1!C54=стр1!B55,стр1!B53,0))</f>
        <v>нет</v>
      </c>
      <c r="C28" s="5"/>
      <c r="D28" s="4">
        <v>-28</v>
      </c>
      <c r="E28" s="6" t="str">
        <f>IF(стр1!E60=стр1!D56,стр1!D64,IF(стр1!E60=стр1!D64,стр1!D56,0))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IF(стр1!C58=стр1!B57,стр1!B59,IF(стр1!C58=стр1!B59,стр1!B57,0))</f>
        <v>нет</v>
      </c>
      <c r="C30" s="7">
        <v>46</v>
      </c>
      <c r="D30" s="14" t="s">
        <v>42</v>
      </c>
      <c r="E30" s="7">
        <v>55</v>
      </c>
      <c r="F30" s="21" t="s">
        <v>51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IF(стр1!D16=стр1!C14,стр1!C18,IF(стр1!D16=стр1!C18,стр1!C14,0))</f>
        <v>Ахтемзянов Рустам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IF(стр1!C62=стр1!B61,стр1!B63,IF(стр1!C62=стр1!B63,стр1!B61,0))</f>
        <v>Набиуллина Светлана</v>
      </c>
      <c r="C32" s="5"/>
      <c r="D32" s="7">
        <v>51</v>
      </c>
      <c r="E32" s="21" t="s">
        <v>51</v>
      </c>
      <c r="F32" s="5"/>
      <c r="G32" s="11"/>
      <c r="H32" s="4">
        <v>-60</v>
      </c>
      <c r="I32" s="6" t="str">
        <f>IF(I22=H14,H30,IF(I22=H30,H14,0))</f>
        <v>Яковлев Михаил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IF(стр1!C66=стр1!B65,стр1!B67,IF(стр1!C66=стр1!B67,стр1!B65,0))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IF(стр1!F20=стр1!E12,стр1!E28,IF(стр1!F20=стр1!E28,стр1!E12,0))</f>
        <v>Санейко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IF(стр1!D8=стр1!C6,стр1!C10,IF(стр1!D8=стр1!C10,стр1!C6,0))</f>
        <v>Салманов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Игнатенко Алексей</v>
      </c>
      <c r="C37" s="5"/>
      <c r="D37" s="5"/>
      <c r="E37" s="5"/>
      <c r="F37" s="4">
        <v>-48</v>
      </c>
      <c r="G37" s="6" t="str">
        <f>IF(E8=D6,D10,IF(E8=D10,D6,0))</f>
        <v>Сафиуллин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Мазурин Викентий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3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Мухаметов Ришат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Ахтемзянов Рустам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Мазурин Викентий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Усков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Сафиуллин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4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Ахтемзянов Рустам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Ахтемзянов Рустам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Усков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Набиуллина Светлана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Набиуллина Светлана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2009-06-12T05:48:11Z</cp:lastPrinted>
  <dcterms:created xsi:type="dcterms:W3CDTF">2008-02-03T08:28:10Z</dcterms:created>
  <dcterms:modified xsi:type="dcterms:W3CDTF">2009-07-02T05:08:07Z</dcterms:modified>
  <cp:category/>
  <cp:version/>
  <cp:contentType/>
  <cp:contentStatus/>
</cp:coreProperties>
</file>